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1790" windowHeight="4875" activeTab="1"/>
  </bookViews>
  <sheets>
    <sheet name="Evaluation Form" sheetId="2" r:id="rId1"/>
    <sheet name="Action Plan" sheetId="3" r:id="rId2"/>
  </sheets>
  <definedNames>
    <definedName name="_xlnm.Print_Area" localSheetId="1">'Action Plan'!$A$1:$H$17</definedName>
    <definedName name="_xlnm.Print_Titles" localSheetId="1">'Action Plan'!$1:$2</definedName>
  </definedNames>
  <calcPr calcId="124519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2"/>
  <c r="G51"/>
  <c r="B33"/>
  <c r="F51"/>
  <c r="B23"/>
  <c r="E51"/>
  <c r="B12"/>
  <c r="D51"/>
  <c r="B4"/>
  <c r="C51"/>
</calcChain>
</file>

<file path=xl/sharedStrings.xml><?xml version="1.0" encoding="utf-8"?>
<sst xmlns="http://schemas.openxmlformats.org/spreadsheetml/2006/main" count="193" uniqueCount="157">
  <si>
    <t>Score</t>
  </si>
  <si>
    <t>CC1</t>
  </si>
  <si>
    <t>CC2</t>
  </si>
  <si>
    <t>CC3</t>
  </si>
  <si>
    <t>CC4</t>
  </si>
  <si>
    <t>CC5</t>
  </si>
  <si>
    <t>Gemiddelde score</t>
  </si>
  <si>
    <t>CC1, the capability to engage and commit</t>
  </si>
  <si>
    <t>Vision, mission and values (building block 1)</t>
  </si>
  <si>
    <t>Team spirit (building block 2)</t>
  </si>
  <si>
    <t>Motivating staff (building block 3)</t>
  </si>
  <si>
    <t>Clarity of role and purpose (building block 4)</t>
  </si>
  <si>
    <t>Recognition from the outside (building block 5)</t>
  </si>
  <si>
    <t>CC2, the capability to perform the core functions (tasks) of the organization and to achieve results</t>
  </si>
  <si>
    <t>Human resource management (building block 1)</t>
  </si>
  <si>
    <t>Financial and administrative management (building block 2)</t>
  </si>
  <si>
    <t>Planning and formulation (building block 3)</t>
  </si>
  <si>
    <t>Monitoring and evaluation (building block 4)</t>
  </si>
  <si>
    <t>Fundraising (building block 5)</t>
  </si>
  <si>
    <t>Support to capacity development of local centers (building block 6)</t>
  </si>
  <si>
    <t>CC3, the capability to relate and network with other organizations; to attract resources and support</t>
  </si>
  <si>
    <t>Obtaining and mobilizing resources and support (building block 1)</t>
  </si>
  <si>
    <t>Influencing people and institutions in positions of power (building block 2)</t>
  </si>
  <si>
    <t>Networking (building block 3)</t>
  </si>
  <si>
    <t>Relationships with the Provincial and his / her Council and other sectors (building block 4)</t>
  </si>
  <si>
    <t>Relationships with local centers (building block 5)</t>
  </si>
  <si>
    <t>Relationships with donors (building block 6)</t>
  </si>
  <si>
    <t>Relationships with the private sector (building block 7)</t>
  </si>
  <si>
    <t>CC4, the capability to adapt and self-renew</t>
  </si>
  <si>
    <t>Organizational change (building block 1)</t>
  </si>
  <si>
    <t>Culture of learning (building block 2)</t>
  </si>
  <si>
    <t>Documenting and sharing knowledge and lessons learned (building block 3)</t>
  </si>
  <si>
    <t>Resilience (building block 4)</t>
  </si>
  <si>
    <t>CC5, the capability to balance coherence and diversity and to encourage both stability and innovation</t>
  </si>
  <si>
    <t>Maintaining strategic coherence (building block 1)</t>
  </si>
  <si>
    <t>Maintaining organizational coherence (building block 2)</t>
  </si>
  <si>
    <t>Balancing diversity and coherence of viewpoints (building block 3)</t>
  </si>
  <si>
    <t>Staying grounded or rooted (building block 4)</t>
  </si>
  <si>
    <t>Evaluation Form</t>
  </si>
  <si>
    <t>and</t>
  </si>
  <si>
    <t>=&gt; level 1</t>
  </si>
  <si>
    <t>=&gt; level 2</t>
  </si>
  <si>
    <t>=&gt; level 3</t>
  </si>
  <si>
    <t>If your score is between …</t>
  </si>
  <si>
    <t>During the Hyderabad 2011 PDO meeting, we've identified 3 levels of development:</t>
  </si>
  <si>
    <t>Level 1: Project Office</t>
  </si>
  <si>
    <t>Informal, unclear and/or not recognised institutional structure, staff usually composed by 1 only project planner, responsible to plan projects and actions “on demand”, basing on each local organization’s extemporaneous needs</t>
  </si>
  <si>
    <t>Level 2: Planning and Project Office</t>
  </si>
  <si>
    <t>Institutional and organizational structure, participates into the planning and implementation of development strategies with the Salesian organizations and addressed to all the local centres</t>
  </si>
  <si>
    <t>Level 3: Planning and Development Office</t>
  </si>
  <si>
    <t>structure and focused departments set up, it is deep rooted in its territory, represents the focal point of reference of a network composed by CSOs, local authorities and private actors, co-planning and delivering strategies and actions, working in partnership with other PDOs and with international organizations, and putting into operation advocacy strategies addressed to key actors and decision makers</t>
  </si>
  <si>
    <t>Area for improvement</t>
  </si>
  <si>
    <t>What do we want to work on?</t>
  </si>
  <si>
    <t>Relation with the Evaluation</t>
  </si>
  <si>
    <t>Expected Results</t>
  </si>
  <si>
    <t>Strategies</t>
  </si>
  <si>
    <t>Action Points</t>
  </si>
  <si>
    <t>Responsible Persons</t>
  </si>
  <si>
    <t>Timing</t>
  </si>
  <si>
    <t>Cost estimation</t>
  </si>
  <si>
    <t>What do we want to achieve?</t>
  </si>
  <si>
    <t>How do we want to achieve it?</t>
  </si>
  <si>
    <t>What are we going to do?</t>
  </si>
  <si>
    <t>Who will take the initiative?</t>
  </si>
  <si>
    <t>When will we do it?</t>
  </si>
  <si>
    <t>Development cooperation and aid efficiency (building block 7)</t>
  </si>
  <si>
    <t>Human Rights Approach (building block 8)</t>
  </si>
  <si>
    <t>CC bb</t>
  </si>
  <si>
    <t>CC 1 bb 1</t>
  </si>
  <si>
    <t>1) Members of staff to be invited t put their comments
2) Participation of staff
3) integration within the constitution</t>
  </si>
  <si>
    <t>CC1 bb2</t>
  </si>
  <si>
    <t>Motivation of staff</t>
  </si>
  <si>
    <t>CC 1 bb 3</t>
  </si>
  <si>
    <t>CC 1 bb 4</t>
  </si>
  <si>
    <t>Structuring (re-structuring) of the system/team &amp; coordination</t>
  </si>
  <si>
    <r>
      <rPr>
        <sz val="11"/>
        <color rgb="FFFF0000"/>
        <rFont val="Calibri"/>
        <family val="2"/>
        <scheme val="minor"/>
      </rPr>
      <t xml:space="preserve">CC 2 bb 1 </t>
    </r>
    <r>
      <rPr>
        <sz val="11"/>
        <color theme="1"/>
        <rFont val="Calibri"/>
        <family val="2"/>
        <scheme val="minor"/>
      </rPr>
      <t xml:space="preserve"> </t>
    </r>
  </si>
  <si>
    <t>CC 2 bb 2</t>
  </si>
  <si>
    <t>CC 2 bb 3</t>
  </si>
  <si>
    <t>CC 2 bb 4</t>
  </si>
  <si>
    <t>Formulation of a M&amp;E system</t>
  </si>
  <si>
    <t>Capacity building of LCs</t>
  </si>
  <si>
    <t>CC 2 bb 6</t>
  </si>
  <si>
    <t>Integration of approaches to capacitate the centrers</t>
  </si>
  <si>
    <t>CC 3 bb1</t>
  </si>
  <si>
    <t>CC 3 bb 3</t>
  </si>
  <si>
    <t>Capitalization of existing good practices of networking (i.e. Adwa)</t>
  </si>
  <si>
    <t>Interaction with the Commissions</t>
  </si>
  <si>
    <t>CC 3 bb4</t>
  </si>
  <si>
    <t>Commissions and PDO can relate to each other knowing what the roles and responsibilitie are of each.</t>
  </si>
  <si>
    <t>CC 3 bb 5</t>
  </si>
  <si>
    <t>MoU b/w PDO and the houses</t>
  </si>
  <si>
    <t>CC 3 bb 6</t>
  </si>
  <si>
    <t>CC 3 bb 7 see bb 3</t>
  </si>
  <si>
    <t>CC 4 bb 1</t>
  </si>
  <si>
    <t>Policies and procedures</t>
  </si>
  <si>
    <t xml:space="preserve">PDO drafts a security policy to be shared with the Houses </t>
  </si>
  <si>
    <t>Exec Director, HR, professional adviser</t>
  </si>
  <si>
    <t xml:space="preserve">Exec director and HR
Discipline committee (lawyer)
</t>
  </si>
  <si>
    <t>Project officers</t>
  </si>
  <si>
    <t xml:space="preserve">Provincial council, provincial economer, exec director (finance commission) and consultant </t>
  </si>
  <si>
    <t>how to integrate the PDO in sharing of information?</t>
  </si>
  <si>
    <t>Project officers and consultants</t>
  </si>
  <si>
    <t>Identification of new projects as alternatives to the income from the procure</t>
  </si>
  <si>
    <t>Project officers in collaboration with houses</t>
  </si>
  <si>
    <t>The PDO becomes a focal point for collecting experiences from the houses, creates a sysem for sharing and duplicating the best practices</t>
  </si>
  <si>
    <t>Exec director</t>
  </si>
  <si>
    <t>Programme manager and project officers</t>
  </si>
  <si>
    <t>Provincial economer and financial manager, exec director</t>
  </si>
  <si>
    <t xml:space="preserve">Replication of preventive approach projects and share of experince /  material; delegation with authority; strategy of PDO
</t>
  </si>
  <si>
    <t>Public relation officer, finance, logistic office</t>
  </si>
  <si>
    <t>procedures drafted on all matters for personnel, projects, new members of staff, security</t>
  </si>
  <si>
    <t>Security policies and exercise</t>
  </si>
  <si>
    <t>Human resurces?</t>
  </si>
  <si>
    <t>Strategic planning</t>
  </si>
  <si>
    <r>
      <t xml:space="preserve">Sharing good practices (houses informed about the </t>
    </r>
    <r>
      <rPr>
        <sz val="11"/>
        <rFont val="Calibri"/>
        <family val="2"/>
        <scheme val="minor"/>
      </rPr>
      <t>website?)</t>
    </r>
  </si>
  <si>
    <t>The PDO becomes the central body to collect good practices and shares with LCs; information sharing through website</t>
  </si>
  <si>
    <t xml:space="preserve">
Involvement of PDO staff during the planning together with EPC</t>
  </si>
  <si>
    <t xml:space="preserve">Exec Director to identify Memebers of staff from PDO to
take part into the plannig session (September - June)
</t>
  </si>
  <si>
    <t>Clear roles and responsibilities within the PDO &amp; shared  information</t>
  </si>
  <si>
    <t>1) an increased commitment and sense of responsibility (increased sense of belonging)</t>
  </si>
  <si>
    <t>1) Update and review of job descriptions (houses included - focal persons)
2) staff meetings (sharing, planning, coordination) 
3) feedback meetings for evaluation and improvement of performance</t>
  </si>
  <si>
    <t>HR with the Director and in consultation with members of staff
Every 6 months/ twice a year</t>
  </si>
  <si>
    <t>1) Feedback sessions (expression of challenges, opportunity to describe daily  work, challenges and results); 
2) trainings, workshops
3) improvement of working environment; 4) recognition and upgrading of job descriptions</t>
  </si>
  <si>
    <t>A new and increased focus on staff motivation ("not only on their implementaton of activities")</t>
  </si>
  <si>
    <t xml:space="preserve">PDO is not involved from the beginnig and in all projects, to strategize, supervise and monitor the projects (from the inception to the ex post - evaluation) </t>
  </si>
  <si>
    <t>The PDO is always involved from A to Z of PCM and standard procedures for this cooperation with the LCs are in place (PDO acts as advisor)</t>
  </si>
  <si>
    <t xml:space="preserve">1) Structured relationship PDOs - houses; 2) sharing of budget (Provincial Council, PDO, LCs) for an improved transparency and accountability;
3) increased n. of visits and communication
</t>
  </si>
  <si>
    <t>Project officers
Provincial economer/council/PDO</t>
  </si>
  <si>
    <t>Director and Adviser
all memebers of staff</t>
  </si>
  <si>
    <t>Clear financial reporting in line with Govt expectations particularly at the house level wher projects are implemented</t>
  </si>
  <si>
    <t>1) PDO and LCs have the big picture of finances: clear structures to improve transparency and prioritization of actions. 
2) Definition of steps for implementation (shared PCM LCs in consultation with PDO)</t>
  </si>
  <si>
    <t>1) Qualified persons in place and delegation within the PDO; 
2) sensitization of LCs; 
3) written agreements &amp; documentation (checklist on quantitative and qualitative data collection); 
4) increased n. of visits and monitoring; 
5) sharing challenges and feedbacks; 
6) standard agenda for the visits
7) regular and consistent information sharing of LCs with PDO</t>
  </si>
  <si>
    <t>Project officers (trained on M&amp;E) and finance officer,
LCs</t>
  </si>
  <si>
    <t>1) Long term educational upgrading: assessment of skill gaps during visits; 
2) collection of requests from the LCs;
3) ad hoc training</t>
  </si>
  <si>
    <t>1) Drafting of strategic plan (under Province and Procure) and of an implementation plan of PDO 2) definition of the advisory role towards the houses</t>
  </si>
  <si>
    <t>1) Participatory approch of PDO in needs assessment and 
2) different levels of strategic planning (long term, medium and short term) in coordination - PDO &amp; LCs</t>
  </si>
  <si>
    <t>1) PDO to support the houses and have corrective measures in time; 
2) M&amp;E as a tool for self assessment / reflection (both LCs and PDO); 
3) regular timing and planning for M&amp;E visits</t>
  </si>
  <si>
    <t>Team planning</t>
  </si>
  <si>
    <t>1) System / structure of PDO in place;
2) training of memers of staff; 
3) icreased and continuous relationship with houses</t>
  </si>
  <si>
    <t>1) Follow up, data collection, report writing, experience sharing, 
2) support with ICT, 
3) gathering of partners to the different locations; 
4) workshops on experince sharing</t>
  </si>
  <si>
    <t>Executive director and project officers, public relation officer</t>
  </si>
  <si>
    <t>1) Presentation of PDO to the commissions; 2)Introduction of duties, responsibilities, activities of Commissions to PDO; 
3) create a system to meet regularly; 
4) plan of activities and reports on PDO results</t>
  </si>
  <si>
    <t>1) Inventories
2) clear reporting system; 
3) internal coordination PDO/procure 
4) leverage on clear results and accountability with donors to access new funds</t>
  </si>
  <si>
    <t>The Province has to believe in the fact, and stear the process so that PDO supports LCs but also LCs are accountable to PDO</t>
  </si>
  <si>
    <t xml:space="preserve">All houses benefit from good practices of others and the PDO becomes the central body to coordinate the sharing of experinces </t>
  </si>
  <si>
    <t xml:space="preserve">1) Reporting from the PDO during the Rectors meeting, the Economers and Commissions meetings, (internal planning of PDO, idenification of representatives and thematic areas + allignment of PDO calendar with the Annuary);
2) printed information to reach all houses.
3) update of newslink-list of receipients. </t>
  </si>
  <si>
    <t>Provincial, Exec director, all memebers of staff</t>
  </si>
  <si>
    <t xml:space="preserve">Proper fitting of job positions and human resources
Setting rules &amp; regulation which defines all rights &amp; responsibilities of employees 
Clear rules and regulations to define roles and responsibilities
</t>
  </si>
  <si>
    <t xml:space="preserve">1) Design of the PDO system (organogram)
2) Proper planning (yearly, monthly);
3) team meetings (weekly, fortnigh);
4) Implemtation of modern human resource management 
</t>
  </si>
  <si>
    <t>1) Managerial reports are given to PDO; 
2) there is a measurement of the quality of activities; 
3) impact assessment;
4) database for material resources management</t>
  </si>
  <si>
    <t xml:space="preserve">Support of existing projects and their sustainability </t>
  </si>
  <si>
    <t xml:space="preserve">Financial flow - accountability
</t>
  </si>
  <si>
    <t>1) build up a list of donors, contributions, projects, outcomes and share the information among members of staff
2) fill the gaps in communication with existing donors</t>
  </si>
  <si>
    <t>1) Coordination among PDO members of staff (logistic); 
2) planning of coordination (needs/resources) among houses 
3) improved communication to and among lay staff  (delegation); 
4) clear and more structured communication channels within the PDO</t>
  </si>
  <si>
    <t>A) The Vision mission and values and mandate are not written and 100% shared 
B) Memers of staff of the PDO should participate in the re assessment of Mission Vision and Values and mandate</t>
  </si>
  <si>
    <t>1) Heads of different departments (at PDO and LCs level) meet members of staff; 
2) Result oriented evaluations in place, selection of the worker of the month; 
3) Drafting of code of conduct (both at PDO and LCs)
4) Revision of HR manuals to be shared with members of staff, and to be implemented</t>
  </si>
  <si>
    <t>1) Define, draft, share a clear stream of communication for the PDO to follow up all projects. 
2) Share budget information.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</si>
</sst>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>
        <fgColor theme="2" tint="-0.499984740745262"/>
        <bgColor theme="2" tint="-9.9917600024414813E-2"/>
      </patternFill>
    </fill>
  </fills>
  <borders count="11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 tint="-0.14996795556505021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thick">
        <color theme="0" tint="-0.24994659260841701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5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wrapText="1"/>
    </xf>
    <xf numFmtId="0" fontId="1" fillId="3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center"/>
    </xf>
    <xf numFmtId="0" fontId="0" fillId="0" borderId="0" xfId="0" applyFont="1"/>
    <xf numFmtId="0" fontId="0" fillId="3" borderId="0" xfId="0" applyFont="1" applyFill="1" applyBorder="1" applyAlignment="1">
      <alignment vertical="top" wrapText="1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3" borderId="6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center" vertical="center"/>
    </xf>
    <xf numFmtId="0" fontId="0" fillId="3" borderId="6" xfId="0" applyFont="1" applyFill="1" applyBorder="1"/>
    <xf numFmtId="0" fontId="0" fillId="3" borderId="6" xfId="0" applyFont="1" applyFill="1" applyBorder="1" applyAlignment="1">
      <alignment horizontal="center"/>
    </xf>
    <xf numFmtId="0" fontId="0" fillId="3" borderId="0" xfId="0" quotePrefix="1" applyFont="1" applyFill="1"/>
    <xf numFmtId="0" fontId="2" fillId="3" borderId="8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>
      <alignment horizontal="left"/>
    </xf>
    <xf numFmtId="0" fontId="2" fillId="3" borderId="9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" borderId="5" xfId="0" applyNumberForma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0" fillId="3" borderId="4" xfId="0" applyNumberFormat="1" applyFill="1" applyBorder="1" applyAlignment="1">
      <alignment horizontal="left" vertical="top" wrapText="1"/>
    </xf>
    <xf numFmtId="0" fontId="0" fillId="5" borderId="5" xfId="0" applyNumberFormat="1" applyFill="1" applyBorder="1" applyAlignment="1">
      <alignment horizontal="left" vertical="top" wrapText="1"/>
    </xf>
    <xf numFmtId="0" fontId="0" fillId="5" borderId="4" xfId="0" applyNumberFormat="1" applyFill="1" applyBorder="1" applyAlignment="1">
      <alignment horizontal="left" vertical="top" wrapText="1"/>
    </xf>
    <xf numFmtId="0" fontId="9" fillId="5" borderId="5" xfId="0" applyNumberFormat="1" applyFont="1" applyFill="1" applyBorder="1" applyAlignment="1">
      <alignment horizontal="left" vertical="top" wrapText="1"/>
    </xf>
    <xf numFmtId="0" fontId="0" fillId="6" borderId="5" xfId="0" applyNumberForma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lang="it-IT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Your level for each </a:t>
            </a:r>
            <a:r>
              <a:rPr lang="en-US" baseline="0"/>
              <a:t>CC</a:t>
            </a:r>
            <a:endParaRPr lang="en-US"/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5.9336838411772523E-3"/>
          <c:y val="0.12739909682015504"/>
          <c:w val="0.99406631615882302"/>
          <c:h val="0.7929180141294616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'Evaluation Form'!$A$52</c:f>
              <c:strCache>
                <c:ptCount val="1"/>
                <c:pt idx="0">
                  <c:v>Level 1: Project Office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cat>
            <c:strRef>
              <c:f>'Evaluation Form'!$C$50:$G$50</c:f>
              <c:strCache>
                <c:ptCount val="5"/>
                <c:pt idx="0">
                  <c:v>CC1</c:v>
                </c:pt>
                <c:pt idx="1">
                  <c:v>CC2</c:v>
                </c:pt>
                <c:pt idx="2">
                  <c:v>CC3</c:v>
                </c:pt>
                <c:pt idx="3">
                  <c:v>CC4</c:v>
                </c:pt>
                <c:pt idx="4">
                  <c:v>CC5</c:v>
                </c:pt>
              </c:strCache>
            </c:strRef>
          </c:cat>
          <c:val>
            <c:numRef>
              <c:f>'Evaluation Form'!$C$51:$G$51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80"/>
        <c:overlap val="-27"/>
        <c:axId val="227860864"/>
        <c:axId val="227862400"/>
      </c:barChart>
      <c:catAx>
        <c:axId val="2278608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862400"/>
        <c:crosses val="autoZero"/>
        <c:auto val="1"/>
        <c:lblAlgn val="ctr"/>
        <c:lblOffset val="100"/>
      </c:catAx>
      <c:valAx>
        <c:axId val="227862400"/>
        <c:scaling>
          <c:orientation val="minMax"/>
          <c:max val="3"/>
          <c:min val="1"/>
        </c:scaling>
        <c:delete val="1"/>
        <c:axPos val="l"/>
        <c:majorGridlines>
          <c:spPr>
            <a:ln w="25400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0"/>
        <c:tickLblPos val="nextTo"/>
        <c:crossAx val="227860864"/>
        <c:crosses val="autoZero"/>
        <c:crossBetween val="between"/>
        <c:majorUnit val="0.6670000000000017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8285</xdr:colOff>
      <xdr:row>46</xdr:row>
      <xdr:rowOff>107673</xdr:rowOff>
    </xdr:from>
    <xdr:to>
      <xdr:col>7</xdr:col>
      <xdr:colOff>298175</xdr:colOff>
      <xdr:row>52</xdr:row>
      <xdr:rowOff>1060173</xdr:rowOff>
    </xdr:to>
    <xdr:graphicFrame macro="">
      <xdr:nvGraphicFramePr>
        <xdr:cNvPr id="7" name="Grafie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53"/>
  <sheetViews>
    <sheetView zoomScale="115" zoomScaleNormal="115" zoomScaleSheetLayoutView="100" zoomScalePageLayoutView="115" workbookViewId="0">
      <selection activeCell="A21" sqref="A21"/>
    </sheetView>
  </sheetViews>
  <sheetFormatPr defaultColWidth="8.85546875" defaultRowHeight="15"/>
  <cols>
    <col min="1" max="1" width="85.85546875" style="30" customWidth="1"/>
    <col min="2" max="2" width="8.85546875" style="31"/>
    <col min="3" max="3" width="3.140625" style="10" bestFit="1" customWidth="1"/>
    <col min="4" max="6" width="4.42578125" style="32" customWidth="1"/>
    <col min="7" max="7" width="11.42578125" style="10" customWidth="1"/>
    <col min="8" max="8" width="5.42578125" style="10" customWidth="1"/>
    <col min="9" max="9" width="91.28515625" style="10" customWidth="1"/>
    <col min="10" max="15" width="5.28515625" style="10" customWidth="1"/>
    <col min="16" max="16384" width="8.85546875" style="10"/>
  </cols>
  <sheetData>
    <row r="1" spans="1:8" ht="15.75">
      <c r="A1" s="44" t="s">
        <v>38</v>
      </c>
      <c r="B1" s="44"/>
      <c r="C1" s="44"/>
      <c r="D1" s="44"/>
      <c r="E1" s="44"/>
      <c r="F1" s="44"/>
      <c r="G1" s="44"/>
      <c r="H1" s="8"/>
    </row>
    <row r="2" spans="1:8" ht="15.75" thickBot="1">
      <c r="A2" s="11"/>
      <c r="B2" s="12"/>
      <c r="C2" s="13"/>
      <c r="D2" s="14"/>
      <c r="E2" s="14"/>
      <c r="F2" s="14"/>
      <c r="G2" s="13"/>
      <c r="H2" s="13"/>
    </row>
    <row r="3" spans="1:8" ht="16.5" thickTop="1" thickBot="1">
      <c r="A3" s="15"/>
      <c r="B3" s="16" t="s">
        <v>0</v>
      </c>
      <c r="C3" s="17"/>
      <c r="D3" s="18"/>
      <c r="E3" s="18"/>
      <c r="F3" s="18"/>
      <c r="G3" s="17"/>
      <c r="H3" s="17"/>
    </row>
    <row r="4" spans="1:8" ht="15.75" thickBot="1">
      <c r="A4" s="7" t="s">
        <v>7</v>
      </c>
      <c r="B4" s="6">
        <f>SUM(B5:B9)</f>
        <v>0</v>
      </c>
      <c r="C4" s="19"/>
      <c r="D4" s="14"/>
      <c r="E4" s="14"/>
      <c r="F4" s="14"/>
      <c r="G4" s="13"/>
      <c r="H4" s="13"/>
    </row>
    <row r="5" spans="1:8">
      <c r="A5" s="20" t="s">
        <v>8</v>
      </c>
      <c r="B5" s="21"/>
      <c r="C5" s="13"/>
      <c r="D5" s="22" t="s">
        <v>43</v>
      </c>
      <c r="E5" s="14"/>
      <c r="F5" s="14"/>
      <c r="G5" s="13"/>
      <c r="H5" s="13"/>
    </row>
    <row r="6" spans="1:8">
      <c r="A6" s="23" t="s">
        <v>9</v>
      </c>
      <c r="B6" s="24"/>
      <c r="C6" s="13"/>
      <c r="D6" s="14">
        <v>5</v>
      </c>
      <c r="E6" s="14" t="s">
        <v>39</v>
      </c>
      <c r="F6" s="14">
        <v>8</v>
      </c>
      <c r="G6" s="19" t="s">
        <v>40</v>
      </c>
      <c r="H6" s="19"/>
    </row>
    <row r="7" spans="1:8">
      <c r="A7" s="23" t="s">
        <v>10</v>
      </c>
      <c r="B7" s="24"/>
      <c r="C7" s="13"/>
      <c r="D7" s="14">
        <v>9</v>
      </c>
      <c r="E7" s="14" t="s">
        <v>39</v>
      </c>
      <c r="F7" s="14">
        <v>11</v>
      </c>
      <c r="G7" s="19" t="s">
        <v>41</v>
      </c>
      <c r="H7" s="19"/>
    </row>
    <row r="8" spans="1:8">
      <c r="A8" s="23" t="s">
        <v>11</v>
      </c>
      <c r="B8" s="24"/>
      <c r="C8" s="13"/>
      <c r="D8" s="14">
        <v>12</v>
      </c>
      <c r="E8" s="14" t="s">
        <v>39</v>
      </c>
      <c r="F8" s="14">
        <v>15</v>
      </c>
      <c r="G8" s="19" t="s">
        <v>42</v>
      </c>
      <c r="H8" s="19"/>
    </row>
    <row r="9" spans="1:8">
      <c r="A9" s="23" t="s">
        <v>12</v>
      </c>
      <c r="B9" s="24"/>
      <c r="C9" s="13"/>
      <c r="D9" s="14"/>
      <c r="E9" s="14"/>
      <c r="F9" s="14"/>
      <c r="G9" s="13"/>
      <c r="H9" s="13"/>
    </row>
    <row r="10" spans="1:8" ht="15.75" thickBot="1">
      <c r="A10" s="2"/>
      <c r="B10" s="12"/>
      <c r="C10" s="13"/>
      <c r="D10" s="14"/>
      <c r="E10" s="14"/>
      <c r="F10" s="14"/>
      <c r="G10" s="13"/>
      <c r="H10" s="13"/>
    </row>
    <row r="11" spans="1:8" ht="16.5" thickTop="1" thickBot="1">
      <c r="A11" s="3"/>
      <c r="B11" s="16" t="s">
        <v>0</v>
      </c>
      <c r="C11" s="17"/>
      <c r="D11" s="18"/>
      <c r="E11" s="18"/>
      <c r="F11" s="18"/>
      <c r="G11" s="17"/>
      <c r="H11" s="17"/>
    </row>
    <row r="12" spans="1:8" ht="30.75" thickBot="1">
      <c r="A12" s="7" t="s">
        <v>13</v>
      </c>
      <c r="B12" s="6">
        <f>SUM(B13:B20)</f>
        <v>0</v>
      </c>
      <c r="C12" s="13"/>
      <c r="D12" s="14"/>
      <c r="E12" s="14"/>
      <c r="F12" s="14"/>
      <c r="G12" s="13"/>
      <c r="H12" s="13"/>
    </row>
    <row r="13" spans="1:8">
      <c r="A13" s="25" t="s">
        <v>14</v>
      </c>
      <c r="B13" s="21"/>
      <c r="C13" s="13"/>
      <c r="D13" s="22" t="s">
        <v>43</v>
      </c>
      <c r="E13" s="14"/>
      <c r="F13" s="14"/>
      <c r="G13" s="13"/>
      <c r="H13" s="13"/>
    </row>
    <row r="14" spans="1:8">
      <c r="A14" s="26" t="s">
        <v>15</v>
      </c>
      <c r="B14" s="24"/>
      <c r="C14" s="13"/>
      <c r="D14" s="14">
        <v>8</v>
      </c>
      <c r="E14" s="14" t="s">
        <v>39</v>
      </c>
      <c r="F14" s="14">
        <v>13</v>
      </c>
      <c r="G14" s="19" t="s">
        <v>40</v>
      </c>
      <c r="H14" s="19"/>
    </row>
    <row r="15" spans="1:8">
      <c r="A15" s="26" t="s">
        <v>16</v>
      </c>
      <c r="B15" s="24"/>
      <c r="C15" s="13"/>
      <c r="D15" s="14">
        <v>14</v>
      </c>
      <c r="E15" s="14" t="s">
        <v>39</v>
      </c>
      <c r="F15" s="14">
        <v>18</v>
      </c>
      <c r="G15" s="19" t="s">
        <v>41</v>
      </c>
      <c r="H15" s="19"/>
    </row>
    <row r="16" spans="1:8">
      <c r="A16" s="26" t="s">
        <v>17</v>
      </c>
      <c r="B16" s="24"/>
      <c r="C16" s="13"/>
      <c r="D16" s="14">
        <v>19</v>
      </c>
      <c r="E16" s="14" t="s">
        <v>39</v>
      </c>
      <c r="F16" s="14">
        <v>24</v>
      </c>
      <c r="G16" s="19" t="s">
        <v>42</v>
      </c>
      <c r="H16" s="19"/>
    </row>
    <row r="17" spans="1:8">
      <c r="A17" s="26" t="s">
        <v>18</v>
      </c>
      <c r="B17" s="24"/>
      <c r="C17" s="13"/>
      <c r="D17" s="14"/>
      <c r="E17" s="14"/>
      <c r="F17" s="14"/>
      <c r="G17" s="13"/>
      <c r="H17" s="13"/>
    </row>
    <row r="18" spans="1:8">
      <c r="A18" s="26" t="s">
        <v>19</v>
      </c>
      <c r="B18" s="24"/>
      <c r="C18" s="13"/>
      <c r="D18" s="14"/>
      <c r="E18" s="14"/>
      <c r="F18" s="14"/>
      <c r="G18" s="13"/>
      <c r="H18" s="13"/>
    </row>
    <row r="19" spans="1:8">
      <c r="A19" s="26" t="s">
        <v>65</v>
      </c>
      <c r="B19" s="24"/>
      <c r="C19" s="13"/>
      <c r="D19" s="14"/>
      <c r="E19" s="14"/>
      <c r="F19" s="14"/>
      <c r="G19" s="13"/>
      <c r="H19" s="13"/>
    </row>
    <row r="20" spans="1:8">
      <c r="A20" s="26" t="s">
        <v>66</v>
      </c>
      <c r="B20" s="24"/>
      <c r="C20" s="13"/>
      <c r="D20" s="14"/>
      <c r="E20" s="14"/>
      <c r="F20" s="14"/>
      <c r="G20" s="13"/>
      <c r="H20" s="13"/>
    </row>
    <row r="21" spans="1:8" ht="15.75" thickBot="1">
      <c r="A21" s="11"/>
      <c r="B21" s="12"/>
      <c r="C21" s="13"/>
      <c r="D21" s="14"/>
      <c r="E21" s="14"/>
      <c r="F21" s="14"/>
      <c r="G21" s="13"/>
      <c r="H21" s="13"/>
    </row>
    <row r="22" spans="1:8" ht="16.5" thickTop="1" thickBot="1">
      <c r="A22" s="15"/>
      <c r="B22" s="16" t="s">
        <v>0</v>
      </c>
      <c r="C22" s="17"/>
      <c r="D22" s="18"/>
      <c r="E22" s="18"/>
      <c r="F22" s="18"/>
      <c r="G22" s="17"/>
      <c r="H22" s="17"/>
    </row>
    <row r="23" spans="1:8" ht="30.75" thickBot="1">
      <c r="A23" s="7" t="s">
        <v>20</v>
      </c>
      <c r="B23" s="6">
        <f>SUM(B24:B30)</f>
        <v>0</v>
      </c>
      <c r="C23" s="13"/>
      <c r="D23" s="14"/>
      <c r="E23" s="14"/>
      <c r="F23" s="14"/>
      <c r="G23" s="13"/>
      <c r="H23" s="13"/>
    </row>
    <row r="24" spans="1:8">
      <c r="A24" s="25" t="s">
        <v>21</v>
      </c>
      <c r="B24" s="21"/>
      <c r="C24" s="13"/>
      <c r="D24" s="22" t="s">
        <v>43</v>
      </c>
      <c r="E24" s="14"/>
      <c r="F24" s="14"/>
      <c r="G24" s="13"/>
      <c r="H24" s="13"/>
    </row>
    <row r="25" spans="1:8">
      <c r="A25" s="26" t="s">
        <v>22</v>
      </c>
      <c r="B25" s="24"/>
      <c r="C25" s="13"/>
      <c r="D25" s="14">
        <v>7</v>
      </c>
      <c r="E25" s="14" t="s">
        <v>39</v>
      </c>
      <c r="F25" s="14">
        <v>11</v>
      </c>
      <c r="G25" s="19" t="s">
        <v>40</v>
      </c>
      <c r="H25" s="19"/>
    </row>
    <row r="26" spans="1:8">
      <c r="A26" s="26" t="s">
        <v>23</v>
      </c>
      <c r="B26" s="24"/>
      <c r="C26" s="13"/>
      <c r="D26" s="14">
        <v>12</v>
      </c>
      <c r="E26" s="14" t="s">
        <v>39</v>
      </c>
      <c r="F26" s="14">
        <v>16</v>
      </c>
      <c r="G26" s="19" t="s">
        <v>41</v>
      </c>
      <c r="H26" s="19"/>
    </row>
    <row r="27" spans="1:8">
      <c r="A27" s="26" t="s">
        <v>24</v>
      </c>
      <c r="B27" s="24"/>
      <c r="C27" s="13"/>
      <c r="D27" s="14">
        <v>17</v>
      </c>
      <c r="E27" s="14" t="s">
        <v>39</v>
      </c>
      <c r="F27" s="14">
        <v>21</v>
      </c>
      <c r="G27" s="19" t="s">
        <v>42</v>
      </c>
      <c r="H27" s="19"/>
    </row>
    <row r="28" spans="1:8">
      <c r="A28" s="26" t="s">
        <v>25</v>
      </c>
      <c r="B28" s="24"/>
      <c r="C28" s="13"/>
      <c r="D28" s="14"/>
      <c r="E28" s="14"/>
      <c r="F28" s="14"/>
      <c r="G28" s="13"/>
      <c r="H28" s="13"/>
    </row>
    <row r="29" spans="1:8">
      <c r="A29" s="26" t="s">
        <v>26</v>
      </c>
      <c r="B29" s="24"/>
      <c r="C29" s="13"/>
      <c r="D29" s="14"/>
      <c r="E29" s="14"/>
      <c r="F29" s="14"/>
      <c r="G29" s="13"/>
      <c r="H29" s="13"/>
    </row>
    <row r="30" spans="1:8">
      <c r="A30" s="26" t="s">
        <v>27</v>
      </c>
      <c r="B30" s="24"/>
      <c r="C30" s="13"/>
      <c r="D30" s="14"/>
      <c r="E30" s="14"/>
      <c r="F30" s="14"/>
      <c r="G30" s="13"/>
      <c r="H30" s="13"/>
    </row>
    <row r="31" spans="1:8" ht="15.75" thickBot="1">
      <c r="A31" s="11"/>
      <c r="B31" s="12"/>
      <c r="C31" s="13"/>
      <c r="D31" s="14"/>
      <c r="E31" s="14"/>
      <c r="F31" s="14"/>
      <c r="G31" s="13"/>
      <c r="H31" s="13"/>
    </row>
    <row r="32" spans="1:8" ht="16.5" thickTop="1" thickBot="1">
      <c r="A32" s="15"/>
      <c r="B32" s="16" t="s">
        <v>0</v>
      </c>
      <c r="C32" s="17"/>
      <c r="D32" s="18"/>
      <c r="E32" s="18"/>
      <c r="F32" s="18"/>
      <c r="G32" s="17"/>
      <c r="H32" s="17"/>
    </row>
    <row r="33" spans="1:8" ht="15.75" thickBot="1">
      <c r="A33" s="7" t="s">
        <v>28</v>
      </c>
      <c r="B33" s="6">
        <f>SUM(B34:B37)</f>
        <v>0</v>
      </c>
      <c r="C33" s="13"/>
      <c r="D33" s="14"/>
      <c r="E33" s="14"/>
      <c r="F33" s="14"/>
      <c r="G33" s="13"/>
      <c r="H33" s="13"/>
    </row>
    <row r="34" spans="1:8">
      <c r="A34" s="25" t="s">
        <v>29</v>
      </c>
      <c r="B34" s="21"/>
      <c r="C34" s="13"/>
      <c r="D34" s="22" t="s">
        <v>43</v>
      </c>
      <c r="E34" s="14"/>
      <c r="F34" s="14"/>
      <c r="G34" s="13"/>
      <c r="H34" s="13"/>
    </row>
    <row r="35" spans="1:8">
      <c r="A35" s="26" t="s">
        <v>30</v>
      </c>
      <c r="B35" s="24"/>
      <c r="C35" s="13"/>
      <c r="D35" s="14">
        <v>4</v>
      </c>
      <c r="E35" s="14" t="s">
        <v>39</v>
      </c>
      <c r="F35" s="14">
        <v>6</v>
      </c>
      <c r="G35" s="19" t="s">
        <v>40</v>
      </c>
      <c r="H35" s="19"/>
    </row>
    <row r="36" spans="1:8">
      <c r="A36" s="26" t="s">
        <v>31</v>
      </c>
      <c r="B36" s="24"/>
      <c r="C36" s="13"/>
      <c r="D36" s="14">
        <v>7</v>
      </c>
      <c r="E36" s="14" t="s">
        <v>39</v>
      </c>
      <c r="F36" s="14">
        <v>9</v>
      </c>
      <c r="G36" s="19" t="s">
        <v>41</v>
      </c>
      <c r="H36" s="19"/>
    </row>
    <row r="37" spans="1:8">
      <c r="A37" s="26" t="s">
        <v>32</v>
      </c>
      <c r="B37" s="24"/>
      <c r="C37" s="13"/>
      <c r="D37" s="14">
        <v>10</v>
      </c>
      <c r="E37" s="14" t="s">
        <v>39</v>
      </c>
      <c r="F37" s="14">
        <v>12</v>
      </c>
      <c r="G37" s="19" t="s">
        <v>42</v>
      </c>
      <c r="H37" s="19"/>
    </row>
    <row r="38" spans="1:8" ht="15.75" thickBot="1">
      <c r="A38" s="11"/>
      <c r="B38" s="12"/>
      <c r="C38" s="13"/>
      <c r="D38" s="14"/>
      <c r="E38" s="14"/>
      <c r="F38" s="14"/>
      <c r="G38" s="13"/>
      <c r="H38" s="13"/>
    </row>
    <row r="39" spans="1:8" ht="16.5" thickTop="1" thickBot="1">
      <c r="A39" s="15"/>
      <c r="B39" s="16" t="s">
        <v>0</v>
      </c>
      <c r="C39" s="17"/>
      <c r="D39" s="18"/>
      <c r="E39" s="18"/>
      <c r="F39" s="18"/>
      <c r="G39" s="17"/>
      <c r="H39" s="17"/>
    </row>
    <row r="40" spans="1:8" ht="30.75" thickBot="1">
      <c r="A40" s="7" t="s">
        <v>33</v>
      </c>
      <c r="B40" s="6">
        <f>SUM(B41:B44)</f>
        <v>0</v>
      </c>
      <c r="C40" s="13"/>
      <c r="D40" s="14"/>
      <c r="E40" s="14"/>
      <c r="F40" s="14"/>
      <c r="G40" s="13"/>
      <c r="H40" s="13"/>
    </row>
    <row r="41" spans="1:8">
      <c r="A41" s="25" t="s">
        <v>34</v>
      </c>
      <c r="B41" s="21"/>
      <c r="C41" s="13"/>
      <c r="D41" s="22" t="s">
        <v>43</v>
      </c>
      <c r="E41" s="14"/>
      <c r="F41" s="14"/>
      <c r="G41" s="13"/>
      <c r="H41" s="13"/>
    </row>
    <row r="42" spans="1:8">
      <c r="A42" s="26" t="s">
        <v>35</v>
      </c>
      <c r="B42" s="24"/>
      <c r="C42" s="13"/>
      <c r="D42" s="14">
        <v>4</v>
      </c>
      <c r="E42" s="14" t="s">
        <v>39</v>
      </c>
      <c r="F42" s="14">
        <v>6</v>
      </c>
      <c r="G42" s="19" t="s">
        <v>40</v>
      </c>
      <c r="H42" s="19"/>
    </row>
    <row r="43" spans="1:8">
      <c r="A43" s="26" t="s">
        <v>36</v>
      </c>
      <c r="B43" s="24"/>
      <c r="C43" s="13"/>
      <c r="D43" s="14">
        <v>7</v>
      </c>
      <c r="E43" s="14" t="s">
        <v>39</v>
      </c>
      <c r="F43" s="14">
        <v>9</v>
      </c>
      <c r="G43" s="19" t="s">
        <v>41</v>
      </c>
      <c r="H43" s="19"/>
    </row>
    <row r="44" spans="1:8">
      <c r="A44" s="26" t="s">
        <v>37</v>
      </c>
      <c r="B44" s="24"/>
      <c r="C44" s="13"/>
      <c r="D44" s="14">
        <v>10</v>
      </c>
      <c r="E44" s="14" t="s">
        <v>39</v>
      </c>
      <c r="F44" s="14">
        <v>12</v>
      </c>
      <c r="G44" s="19" t="s">
        <v>42</v>
      </c>
      <c r="H44" s="19"/>
    </row>
    <row r="45" spans="1:8" ht="15.75" thickBot="1">
      <c r="A45" s="11"/>
      <c r="B45" s="12"/>
      <c r="C45" s="13"/>
      <c r="D45" s="14"/>
      <c r="E45" s="14"/>
      <c r="F45" s="14"/>
      <c r="G45" s="13"/>
      <c r="H45" s="13"/>
    </row>
    <row r="46" spans="1:8" ht="15.75" thickTop="1">
      <c r="A46" s="15"/>
      <c r="B46" s="16"/>
      <c r="C46" s="17"/>
      <c r="D46" s="18"/>
      <c r="E46" s="18"/>
      <c r="F46" s="18"/>
      <c r="G46" s="17"/>
      <c r="H46" s="17"/>
    </row>
    <row r="47" spans="1:8" ht="29.25" customHeight="1">
      <c r="A47" s="11" t="s">
        <v>44</v>
      </c>
      <c r="B47" s="12"/>
      <c r="C47" s="13"/>
      <c r="D47" s="14"/>
      <c r="E47" s="14"/>
      <c r="F47" s="14"/>
      <c r="G47" s="13"/>
      <c r="H47" s="13"/>
    </row>
    <row r="48" spans="1:8">
      <c r="A48" s="5" t="s">
        <v>49</v>
      </c>
      <c r="B48" s="12"/>
      <c r="C48" s="13"/>
      <c r="D48" s="14"/>
      <c r="E48" s="14"/>
      <c r="F48" s="14"/>
      <c r="G48" s="13"/>
      <c r="H48" s="13"/>
    </row>
    <row r="49" spans="1:8" ht="75.75" customHeight="1" thickBot="1">
      <c r="A49" s="46" t="s">
        <v>50</v>
      </c>
      <c r="B49" s="46"/>
      <c r="C49" s="45" t="s">
        <v>6</v>
      </c>
      <c r="D49" s="45"/>
      <c r="E49" s="45"/>
      <c r="F49" s="45"/>
      <c r="G49" s="45"/>
      <c r="H49" s="9"/>
    </row>
    <row r="50" spans="1:8" ht="15.75" thickTop="1">
      <c r="A50" s="4" t="s">
        <v>47</v>
      </c>
      <c r="B50" s="12"/>
      <c r="C50" s="1" t="s">
        <v>1</v>
      </c>
      <c r="D50" s="1" t="s">
        <v>2</v>
      </c>
      <c r="E50" s="1" t="s">
        <v>3</v>
      </c>
      <c r="F50" s="1" t="s">
        <v>4</v>
      </c>
      <c r="G50" s="1" t="s">
        <v>5</v>
      </c>
      <c r="H50" s="1"/>
    </row>
    <row r="51" spans="1:8" ht="60" customHeight="1" thickBot="1">
      <c r="A51" s="27" t="s">
        <v>48</v>
      </c>
      <c r="B51" s="28"/>
      <c r="C51" s="9">
        <f>B4/5</f>
        <v>0</v>
      </c>
      <c r="D51" s="9">
        <f>B12/8</f>
        <v>0</v>
      </c>
      <c r="E51" s="9">
        <f>B23/7</f>
        <v>0</v>
      </c>
      <c r="F51" s="9">
        <f>B33/4</f>
        <v>0</v>
      </c>
      <c r="G51" s="9">
        <f>B40/4</f>
        <v>0</v>
      </c>
      <c r="H51" s="9"/>
    </row>
    <row r="52" spans="1:8" ht="15.75" thickTop="1">
      <c r="A52" s="4" t="s">
        <v>45</v>
      </c>
      <c r="B52" s="12"/>
      <c r="C52" s="13"/>
      <c r="D52" s="14"/>
      <c r="E52" s="14"/>
      <c r="F52" s="14"/>
      <c r="G52" s="13"/>
      <c r="H52" s="13"/>
    </row>
    <row r="53" spans="1:8" ht="95.25" customHeight="1">
      <c r="A53" s="29" t="s">
        <v>46</v>
      </c>
      <c r="B53" s="12"/>
      <c r="C53" s="13"/>
      <c r="D53" s="14"/>
      <c r="E53" s="14"/>
      <c r="F53" s="14"/>
      <c r="G53" s="13"/>
      <c r="H53" s="13"/>
    </row>
  </sheetData>
  <mergeCells count="3">
    <mergeCell ref="A1:G1"/>
    <mergeCell ref="C49:G49"/>
    <mergeCell ref="A49:B49"/>
  </mergeCells>
  <dataValidations disablePrompts="1" count="1">
    <dataValidation type="whole" allowBlank="1" showInputMessage="1" showErrorMessage="1" error="Veuillez choisir entre 1, 2 et 3&#10;Please choose between 1,2 and 3" sqref="B5:B9 B13:B20 B24:B30 B34:B37 B41:B44">
      <formula1>1</formula1>
      <formula2>3</formula2>
    </dataValidation>
  </dataValidations>
  <pageMargins left="0.70866141732283472" right="0.70866141732283472" top="0.74803149606299213" bottom="0.74803149606299213" header="0.31496062992125984" footer="0.31496062992125984"/>
  <colBreaks count="1" manualBreakCount="1">
    <brk id="8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28"/>
  <sheetViews>
    <sheetView tabSelected="1" zoomScale="90" zoomScaleNormal="90" zoomScalePageLayoutView="125" workbookViewId="0">
      <pane ySplit="2" topLeftCell="A3" activePane="bottomLeft" state="frozen"/>
      <selection pane="bottomLeft" activeCell="E6" sqref="E6"/>
    </sheetView>
  </sheetViews>
  <sheetFormatPr defaultColWidth="8.85546875" defaultRowHeight="15"/>
  <cols>
    <col min="1" max="1" width="30.7109375" style="36" customWidth="1"/>
    <col min="2" max="2" width="10" style="36" customWidth="1"/>
    <col min="3" max="3" width="36.28515625" style="36" customWidth="1"/>
    <col min="4" max="4" width="44.85546875" style="36" customWidth="1"/>
    <col min="5" max="5" width="31.7109375" style="36" customWidth="1"/>
    <col min="6" max="6" width="24.140625" style="36" customWidth="1"/>
    <col min="7" max="8" width="1.28515625" style="36" customWidth="1"/>
    <col min="9" max="16384" width="8.85546875" style="36"/>
  </cols>
  <sheetData>
    <row r="1" spans="1:8" ht="46.5" customHeight="1">
      <c r="A1" s="34" t="s">
        <v>51</v>
      </c>
      <c r="B1" s="35" t="s">
        <v>53</v>
      </c>
      <c r="C1" s="35" t="s">
        <v>54</v>
      </c>
      <c r="D1" s="35" t="s">
        <v>55</v>
      </c>
      <c r="E1" s="35" t="s">
        <v>56</v>
      </c>
      <c r="F1" s="35" t="s">
        <v>57</v>
      </c>
      <c r="G1" s="35" t="s">
        <v>58</v>
      </c>
      <c r="H1" s="47" t="s">
        <v>59</v>
      </c>
    </row>
    <row r="2" spans="1:8" ht="27" customHeight="1" thickBot="1">
      <c r="A2" s="37" t="s">
        <v>52</v>
      </c>
      <c r="B2" s="38" t="s">
        <v>67</v>
      </c>
      <c r="C2" s="38" t="s">
        <v>60</v>
      </c>
      <c r="D2" s="38" t="s">
        <v>61</v>
      </c>
      <c r="E2" s="38" t="s">
        <v>62</v>
      </c>
      <c r="F2" s="38" t="s">
        <v>63</v>
      </c>
      <c r="G2" s="38" t="s">
        <v>64</v>
      </c>
      <c r="H2" s="47"/>
    </row>
    <row r="3" spans="1:8" ht="105" customHeight="1" thickTop="1" thickBot="1">
      <c r="A3" s="33" t="s">
        <v>154</v>
      </c>
      <c r="B3" s="33" t="s">
        <v>68</v>
      </c>
      <c r="C3" s="33" t="s">
        <v>69</v>
      </c>
      <c r="D3" s="33" t="s">
        <v>116</v>
      </c>
      <c r="E3" s="33" t="s">
        <v>117</v>
      </c>
      <c r="F3" s="33" t="s">
        <v>99</v>
      </c>
      <c r="G3" s="33"/>
      <c r="H3" s="39"/>
    </row>
    <row r="4" spans="1:8" ht="94.5" customHeight="1" thickTop="1" thickBot="1">
      <c r="A4" s="40" t="s">
        <v>118</v>
      </c>
      <c r="B4" s="40" t="s">
        <v>70</v>
      </c>
      <c r="C4" s="40" t="s">
        <v>119</v>
      </c>
      <c r="D4" s="40" t="s">
        <v>120</v>
      </c>
      <c r="E4" s="40" t="s">
        <v>121</v>
      </c>
      <c r="F4" s="40" t="s">
        <v>96</v>
      </c>
      <c r="G4" s="40"/>
      <c r="H4" s="41"/>
    </row>
    <row r="5" spans="1:8" ht="169.5" customHeight="1" thickTop="1" thickBot="1">
      <c r="A5" s="33" t="s">
        <v>71</v>
      </c>
      <c r="B5" s="33" t="s">
        <v>72</v>
      </c>
      <c r="C5" s="33" t="s">
        <v>123</v>
      </c>
      <c r="D5" s="33" t="s">
        <v>122</v>
      </c>
      <c r="E5" s="33" t="s">
        <v>155</v>
      </c>
      <c r="F5" s="33" t="s">
        <v>97</v>
      </c>
      <c r="G5" s="33"/>
      <c r="H5" s="39"/>
    </row>
    <row r="6" spans="1:8" ht="90.75" customHeight="1" thickTop="1" thickBot="1">
      <c r="A6" s="40" t="s">
        <v>124</v>
      </c>
      <c r="B6" s="40" t="s">
        <v>73</v>
      </c>
      <c r="C6" s="40" t="s">
        <v>125</v>
      </c>
      <c r="D6" s="40" t="s">
        <v>126</v>
      </c>
      <c r="E6" s="40" t="s">
        <v>156</v>
      </c>
      <c r="F6" s="40" t="s">
        <v>127</v>
      </c>
      <c r="G6" s="40"/>
      <c r="H6" s="41"/>
    </row>
    <row r="7" spans="1:8" ht="76.5" customHeight="1" thickTop="1" thickBot="1">
      <c r="A7" s="33" t="s">
        <v>74</v>
      </c>
      <c r="B7" s="33" t="s">
        <v>75</v>
      </c>
      <c r="C7" s="33" t="s">
        <v>147</v>
      </c>
      <c r="D7" s="33" t="s">
        <v>148</v>
      </c>
      <c r="E7" s="33"/>
      <c r="F7" s="33" t="s">
        <v>128</v>
      </c>
      <c r="G7" s="33"/>
      <c r="H7" s="39"/>
    </row>
    <row r="8" spans="1:8" ht="167.25" customHeight="1" thickTop="1" thickBot="1">
      <c r="A8" s="40" t="s">
        <v>129</v>
      </c>
      <c r="B8" s="40" t="s">
        <v>76</v>
      </c>
      <c r="C8" s="40" t="s">
        <v>130</v>
      </c>
      <c r="D8" s="40" t="s">
        <v>131</v>
      </c>
      <c r="E8" s="40"/>
      <c r="F8" s="40" t="s">
        <v>132</v>
      </c>
      <c r="G8" s="40"/>
      <c r="H8" s="41"/>
    </row>
    <row r="9" spans="1:8" ht="94.5" customHeight="1" thickTop="1" thickBot="1">
      <c r="A9" s="33" t="s">
        <v>113</v>
      </c>
      <c r="B9" s="33" t="s">
        <v>77</v>
      </c>
      <c r="C9" s="33" t="s">
        <v>135</v>
      </c>
      <c r="D9" s="33" t="s">
        <v>134</v>
      </c>
      <c r="E9" s="33" t="s">
        <v>100</v>
      </c>
      <c r="F9" s="33"/>
      <c r="G9" s="33"/>
      <c r="H9" s="39"/>
    </row>
    <row r="10" spans="1:8" ht="88.5" customHeight="1" thickTop="1" thickBot="1">
      <c r="A10" s="40" t="s">
        <v>79</v>
      </c>
      <c r="B10" s="40" t="s">
        <v>78</v>
      </c>
      <c r="C10" s="40" t="s">
        <v>136</v>
      </c>
      <c r="D10" s="40" t="s">
        <v>137</v>
      </c>
      <c r="E10" s="40"/>
      <c r="F10" s="40" t="s">
        <v>98</v>
      </c>
      <c r="G10" s="40"/>
      <c r="H10" s="41"/>
    </row>
    <row r="11" spans="1:8" ht="60" customHeight="1" thickTop="1" thickBot="1">
      <c r="A11" s="33" t="s">
        <v>80</v>
      </c>
      <c r="B11" s="33" t="s">
        <v>81</v>
      </c>
      <c r="C11" s="33" t="s">
        <v>82</v>
      </c>
      <c r="D11" s="33" t="s">
        <v>133</v>
      </c>
      <c r="E11" s="33"/>
      <c r="F11" s="33" t="s">
        <v>101</v>
      </c>
      <c r="G11" s="33"/>
      <c r="H11" s="39"/>
    </row>
    <row r="12" spans="1:8" ht="60" customHeight="1" thickTop="1" thickBot="1">
      <c r="A12" s="40" t="s">
        <v>102</v>
      </c>
      <c r="B12" s="42" t="s">
        <v>83</v>
      </c>
      <c r="C12" s="40" t="s">
        <v>150</v>
      </c>
      <c r="D12" s="40" t="s">
        <v>138</v>
      </c>
      <c r="E12" s="40"/>
      <c r="F12" s="40" t="s">
        <v>103</v>
      </c>
      <c r="G12" s="40"/>
      <c r="H12" s="41"/>
    </row>
    <row r="13" spans="1:8" ht="96" customHeight="1" thickTop="1" thickBot="1">
      <c r="A13" s="33" t="s">
        <v>85</v>
      </c>
      <c r="B13" s="33" t="s">
        <v>84</v>
      </c>
      <c r="C13" s="33" t="s">
        <v>104</v>
      </c>
      <c r="D13" s="33" t="s">
        <v>139</v>
      </c>
      <c r="E13" s="33"/>
      <c r="F13" s="33" t="s">
        <v>140</v>
      </c>
      <c r="G13" s="33"/>
      <c r="H13" s="39"/>
    </row>
    <row r="14" spans="1:8" ht="81.75" customHeight="1" thickTop="1" thickBot="1">
      <c r="A14" s="40" t="s">
        <v>86</v>
      </c>
      <c r="B14" s="40" t="s">
        <v>87</v>
      </c>
      <c r="C14" s="40" t="s">
        <v>88</v>
      </c>
      <c r="D14" s="40" t="s">
        <v>141</v>
      </c>
      <c r="E14" s="40"/>
      <c r="F14" s="40" t="s">
        <v>105</v>
      </c>
      <c r="G14" s="40"/>
      <c r="H14" s="41"/>
    </row>
    <row r="15" spans="1:8" ht="90.75" customHeight="1" thickTop="1" thickBot="1">
      <c r="A15" s="33" t="s">
        <v>79</v>
      </c>
      <c r="B15" s="33" t="s">
        <v>89</v>
      </c>
      <c r="C15" s="33" t="s">
        <v>149</v>
      </c>
      <c r="D15" s="33" t="s">
        <v>90</v>
      </c>
      <c r="E15" s="33"/>
      <c r="F15" s="33" t="s">
        <v>106</v>
      </c>
      <c r="G15" s="33"/>
      <c r="H15" s="39"/>
    </row>
    <row r="16" spans="1:8" ht="121.5" customHeight="1" thickTop="1" thickBot="1">
      <c r="A16" s="40" t="s">
        <v>151</v>
      </c>
      <c r="B16" s="40" t="s">
        <v>91</v>
      </c>
      <c r="C16" s="40" t="s">
        <v>142</v>
      </c>
      <c r="D16" s="40" t="s">
        <v>143</v>
      </c>
      <c r="E16" s="40" t="s">
        <v>152</v>
      </c>
      <c r="F16" s="40" t="s">
        <v>107</v>
      </c>
      <c r="G16" s="40"/>
      <c r="H16" s="41"/>
    </row>
    <row r="17" spans="1:8" ht="34.5" customHeight="1" thickTop="1" thickBot="1">
      <c r="A17" s="33"/>
      <c r="B17" s="33" t="s">
        <v>92</v>
      </c>
      <c r="C17" s="33"/>
      <c r="D17" s="33"/>
      <c r="E17" s="33"/>
      <c r="F17" s="33"/>
      <c r="G17" s="33"/>
      <c r="H17" s="39"/>
    </row>
    <row r="18" spans="1:8" ht="121.5" customHeight="1" thickTop="1" thickBot="1">
      <c r="A18" s="40" t="s">
        <v>108</v>
      </c>
      <c r="B18" s="42" t="s">
        <v>93</v>
      </c>
      <c r="C18" s="40" t="s">
        <v>144</v>
      </c>
      <c r="D18" s="40" t="s">
        <v>153</v>
      </c>
      <c r="E18" s="40"/>
      <c r="F18" s="40" t="s">
        <v>109</v>
      </c>
      <c r="G18" s="40"/>
      <c r="H18" s="41"/>
    </row>
    <row r="19" spans="1:8" ht="51.75" customHeight="1" thickTop="1" thickBot="1">
      <c r="A19" s="43" t="s">
        <v>94</v>
      </c>
      <c r="B19" s="43"/>
      <c r="C19" s="43" t="s">
        <v>110</v>
      </c>
      <c r="D19" s="43"/>
      <c r="E19" s="43"/>
      <c r="F19" s="43" t="s">
        <v>112</v>
      </c>
      <c r="G19" s="40"/>
      <c r="H19" s="41"/>
    </row>
    <row r="20" spans="1:8" ht="36.75" customHeight="1" thickTop="1" thickBot="1">
      <c r="A20" s="33" t="s">
        <v>111</v>
      </c>
      <c r="B20" s="33"/>
      <c r="C20" s="33" t="s">
        <v>95</v>
      </c>
      <c r="D20" s="33"/>
      <c r="E20" s="33"/>
      <c r="F20" s="33" t="s">
        <v>105</v>
      </c>
      <c r="G20" s="33"/>
      <c r="H20" s="39"/>
    </row>
    <row r="21" spans="1:8" ht="109.5" customHeight="1" thickTop="1" thickBot="1">
      <c r="A21" s="40" t="s">
        <v>114</v>
      </c>
      <c r="B21" s="40"/>
      <c r="C21" s="40" t="s">
        <v>115</v>
      </c>
      <c r="D21" s="40" t="s">
        <v>145</v>
      </c>
      <c r="E21" s="40"/>
      <c r="F21" s="40" t="s">
        <v>146</v>
      </c>
      <c r="G21" s="40"/>
      <c r="H21" s="41"/>
    </row>
    <row r="22" spans="1:8" ht="60" customHeight="1" thickTop="1" thickBot="1">
      <c r="A22" s="33"/>
      <c r="B22" s="33"/>
      <c r="C22" s="33"/>
      <c r="D22" s="33"/>
      <c r="E22" s="33"/>
      <c r="F22" s="33"/>
      <c r="G22" s="33"/>
      <c r="H22" s="39"/>
    </row>
    <row r="23" spans="1:8" ht="60" customHeight="1" thickTop="1" thickBot="1">
      <c r="A23" s="40"/>
      <c r="B23" s="40"/>
      <c r="C23" s="40"/>
      <c r="D23" s="40"/>
      <c r="E23" s="40"/>
      <c r="F23" s="40"/>
      <c r="G23" s="40"/>
      <c r="H23" s="41"/>
    </row>
    <row r="24" spans="1:8" ht="60" customHeight="1" thickTop="1" thickBot="1">
      <c r="A24" s="33"/>
      <c r="B24" s="33"/>
      <c r="C24" s="33"/>
      <c r="D24" s="33"/>
      <c r="E24" s="33"/>
      <c r="F24" s="33"/>
      <c r="G24" s="33"/>
      <c r="H24" s="39"/>
    </row>
    <row r="25" spans="1:8" ht="60" customHeight="1" thickTop="1" thickBot="1">
      <c r="A25" s="40"/>
      <c r="B25" s="40"/>
      <c r="C25" s="40"/>
      <c r="D25" s="40"/>
      <c r="E25" s="40"/>
      <c r="F25" s="40"/>
      <c r="G25" s="40"/>
      <c r="H25" s="41"/>
    </row>
    <row r="26" spans="1:8" ht="60" customHeight="1" thickTop="1" thickBot="1">
      <c r="A26" s="33"/>
      <c r="B26" s="33"/>
      <c r="C26" s="33"/>
      <c r="D26" s="33"/>
      <c r="E26" s="33"/>
      <c r="F26" s="33"/>
      <c r="G26" s="33"/>
      <c r="H26" s="39"/>
    </row>
    <row r="27" spans="1:8" ht="60" customHeight="1" thickTop="1" thickBot="1">
      <c r="A27" s="40"/>
      <c r="B27" s="40"/>
      <c r="C27" s="40"/>
      <c r="D27" s="40"/>
      <c r="E27" s="40"/>
      <c r="F27" s="40"/>
      <c r="G27" s="40"/>
      <c r="H27" s="41"/>
    </row>
    <row r="28" spans="1:8" ht="15.75" thickTop="1"/>
  </sheetData>
  <mergeCells count="1">
    <mergeCell ref="H1:H2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Evaluation Form</vt:lpstr>
      <vt:lpstr>Action Plan</vt:lpstr>
      <vt:lpstr>'Action Plan'!Print_Area</vt:lpstr>
      <vt:lpstr>'Action Plan'!Print_Titles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USER</cp:lastModifiedBy>
  <cp:lastPrinted>2014-10-13T09:24:49Z</cp:lastPrinted>
  <dcterms:created xsi:type="dcterms:W3CDTF">2014-07-08T14:00:46Z</dcterms:created>
  <dcterms:modified xsi:type="dcterms:W3CDTF">2014-10-22T09:03:58Z</dcterms:modified>
</cp:coreProperties>
</file>